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D866144C-DCFE-4A41-BD2C-103215D9FA1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1,22,23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3" i="1" l="1"/>
  <c r="C32" i="1" s="1"/>
  <c r="C31" i="1" s="1"/>
  <c r="D84" i="1"/>
  <c r="D83" i="1" s="1"/>
  <c r="D82" i="1" s="1"/>
  <c r="C84" i="1"/>
  <c r="C83" i="1" s="1"/>
  <c r="C82" i="1" s="1"/>
  <c r="D80" i="1"/>
  <c r="D79" i="1" s="1"/>
  <c r="D78" i="1" s="1"/>
  <c r="D77" i="1" s="1"/>
  <c r="D93" i="1" s="1"/>
  <c r="C80" i="1"/>
  <c r="C79" i="1"/>
  <c r="C78" i="1" s="1"/>
  <c r="C37" i="1"/>
  <c r="C36" i="1" s="1"/>
  <c r="C35" i="1" s="1"/>
  <c r="C77" i="1" l="1"/>
  <c r="C93" i="1" s="1"/>
  <c r="C30" i="1"/>
  <c r="C46" i="1" s="1"/>
</calcChain>
</file>

<file path=xl/sharedStrings.xml><?xml version="1.0" encoding="utf-8"?>
<sst xmlns="http://schemas.openxmlformats.org/spreadsheetml/2006/main" count="141" uniqueCount="74">
  <si>
    <t>Приложение № 13</t>
  </si>
  <si>
    <t>Источники</t>
  </si>
  <si>
    <t>внутреннего финансирования дефицита</t>
  </si>
  <si>
    <t>тыс.руб.</t>
  </si>
  <si>
    <t>Код</t>
  </si>
  <si>
    <t>Наименование кода группы, подгруппы, статьи, вида источника финансирования дефицита бюджета поселений, кода классификации операций сектора государственного управления, относящихся к источникам финансирования дефицита бюджета поселения</t>
  </si>
  <si>
    <t>Сумма</t>
  </si>
  <si>
    <t>01 02 00 00 00 0000 000</t>
  </si>
  <si>
    <t>Кредиты кредитных организаций в валюте РФ</t>
  </si>
  <si>
    <t>01 02 00 00 00 0000 700</t>
  </si>
  <si>
    <t>Получение кредитов от кредитных организаций в валюте РФ</t>
  </si>
  <si>
    <t>01 02 00 00 10 0000 710</t>
  </si>
  <si>
    <t>Получение кредитов от кредитных организаций бюджетами поселений в валюте РФ</t>
  </si>
  <si>
    <t>01 03 00 00 00 0000 000</t>
  </si>
  <si>
    <t>Бюджетные кредиты от других бюджетов бюджетной системы Российской Федерации</t>
  </si>
  <si>
    <t>01 03 00 00 00 0000 700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</si>
  <si>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</si>
  <si>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01 03 00 00 05 0000 710</t>
  </si>
  <si>
    <t>Полученные кредитов от других бюджетов бюджетной системы Российской Федерации бюджетами  муниципальных районов в валюте Российской Федерации</t>
  </si>
  <si>
    <t>01 03 00 00 00 0000 800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</si>
  <si>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</si>
  <si>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01 03 00 00 10 0000 810</t>
  </si>
  <si>
    <r>
      <t>Погашение бюджетами поселений кредитов</t>
    </r>
    <r>
      <rPr>
        <b/>
        <sz val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от других бюджетов бюджетной системы Российской Федерации в валюте Российской Федерации</t>
    </r>
  </si>
  <si>
    <t>01 05 00 00 00 0000 000</t>
  </si>
  <si>
    <t>Изменение остатков средств на счетах по учету средств бюджета</t>
  </si>
  <si>
    <t>01 05 00 00 00 0000 500</t>
  </si>
  <si>
    <t>Увеличение остатков средств бюджетов</t>
  </si>
  <si>
    <t>01 05 02 00 00 0000 500</t>
  </si>
  <si>
    <t>Увеличение прочих остатков средств бюджетов</t>
  </si>
  <si>
    <t>01 05 02 01 00 0000 510</t>
  </si>
  <si>
    <t>Увеличение прочих остатков денежных средств бюджетов</t>
  </si>
  <si>
    <t>Увеличение прочих остатков денежных средств бюджетов поселений</t>
  </si>
  <si>
    <t>01 05 00 00 00 0000 600</t>
  </si>
  <si>
    <t>Уменьшение остатков средств бюджетов</t>
  </si>
  <si>
    <t>01 05 02 00 00 0000 600</t>
  </si>
  <si>
    <t>Уменьшение прочих остатков средств бюджетов</t>
  </si>
  <si>
    <t>01 05 02 01 00 0000 610</t>
  </si>
  <si>
    <t>Уменьшение прочих остатков денежных средств бюджетов</t>
  </si>
  <si>
    <t>Уменьшение прочих остатков денежных средств бюджетов поселений</t>
  </si>
  <si>
    <t>01 06 05 00 00 0000 000</t>
  </si>
  <si>
    <t xml:space="preserve">Бюджетные кредиты, предоставленные внутри страны в валюте Российской Федерации </t>
  </si>
  <si>
    <t>01 06 05 00 00 0000 600</t>
  </si>
  <si>
    <t xml:space="preserve">Возврат бюджетных кредитов, предоставленных внутри страны в валюте Российской Федерации </t>
  </si>
  <si>
    <t>01 06 05 01 00 0000 640</t>
  </si>
  <si>
    <t xml:space="preserve">Возврат бюджетных кредитов, предоставленных юридическим лицам в валюте Российской Федерации </t>
  </si>
  <si>
    <t>01 06 05 01 10 0000 640</t>
  </si>
  <si>
    <t xml:space="preserve">Возврат бюджетных кредитов, предоставленных юридическим лицам из  бюджетов поселений  в валюте Российской Федерации </t>
  </si>
  <si>
    <t>01 06 05 00 00 0000 500</t>
  </si>
  <si>
    <t>Предоставление бюджетных кредитов внутри страны в валюте Российской Федерации</t>
  </si>
  <si>
    <t>01 06 05 01 00 0000 540</t>
  </si>
  <si>
    <t>Предоставление бюджетных кредитов юридическим лицам в валюте Российской Федерации</t>
  </si>
  <si>
    <t>01 06 05 01 10 0000 540</t>
  </si>
  <si>
    <t>Предоставление бюджетных кредитов юридическим лицам из бюджетов  поселений в валюте Российской Федерации</t>
  </si>
  <si>
    <t>Итого источников внутреннего финансирования дефицита бюджета поселений</t>
  </si>
  <si>
    <t>«О внесении изменений и дополнений</t>
  </si>
  <si>
    <t>в Решение Собрания депутатов</t>
  </si>
  <si>
    <t xml:space="preserve">"О бюджете муниципального образования </t>
  </si>
  <si>
    <t>к Решению Собрания депутатов</t>
  </si>
  <si>
    <t>и на плановый период 2022 и 2023 годов"</t>
  </si>
  <si>
    <t>бюджета поселения на 2021 год</t>
  </si>
  <si>
    <t>Приложение № 14</t>
  </si>
  <si>
    <t>бюджета поселения на плановый период 2022 и 2023 годов</t>
  </si>
  <si>
    <t>2022 год</t>
  </si>
  <si>
    <t>2023 год</t>
  </si>
  <si>
    <t>городского поселения "Пушкиногорье"</t>
  </si>
  <si>
    <t>"Пушкиногорье" на 2021 год</t>
  </si>
  <si>
    <t>01 05 02 01 13 0000 510</t>
  </si>
  <si>
    <t>01 05 02 01 13 0000 610</t>
  </si>
  <si>
    <t>от 25.12.2020 г. № 23</t>
  </si>
  <si>
    <t>с изменениями, внесенными  30.03.2021 № 38</t>
  </si>
  <si>
    <t>16.07.2021 г № 47; 30.09.2021 г. № 55</t>
  </si>
  <si>
    <t>25.11.2021 № 58</t>
  </si>
  <si>
    <t>№ 70 от 27.12.2021г.</t>
  </si>
  <si>
    <t xml:space="preserve"> городского поселения "Пушкиногорье"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</si>
</sst>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_р_._-;\-* #,##0.0_р_._-;_-* \-?_р_._-;_-@_-"/>
    <numFmt numFmtId="165" formatCode="#,##0.0"/>
  </numFmts>
  <fonts count="19" x14ac:knownFonts="1">
    <font>
      <sz val="10"/>
      <name val="Arial Cyr"/>
      <family val="2"/>
      <charset val="204"/>
    </font>
    <font>
      <sz val="10"/>
      <color indexed="12"/>
      <name val="Arial Cyr"/>
      <family val="2"/>
      <charset val="204"/>
    </font>
    <font>
      <sz val="10"/>
      <color indexed="8"/>
      <name val="Arial Cyr"/>
      <family val="2"/>
      <charset val="204"/>
    </font>
    <font>
      <sz val="12"/>
      <color indexed="8"/>
      <name val="Arial"/>
      <family val="2"/>
      <charset val="204"/>
    </font>
    <font>
      <b/>
      <sz val="12"/>
      <color indexed="8"/>
      <name val="Arial Cyr"/>
      <family val="2"/>
      <charset val="204"/>
    </font>
    <font>
      <sz val="13"/>
      <color indexed="8"/>
      <name val="Arial Cyr"/>
      <family val="2"/>
      <charset val="204"/>
    </font>
    <font>
      <b/>
      <sz val="8"/>
      <color indexed="8"/>
      <name val="Arial Cyr"/>
      <family val="2"/>
      <charset val="204"/>
    </font>
    <font>
      <b/>
      <sz val="8"/>
      <name val="Arial"/>
      <family val="2"/>
      <charset val="204"/>
    </font>
    <font>
      <sz val="8"/>
      <color indexed="8"/>
      <name val="Arial Cyr"/>
      <family val="2"/>
      <charset val="204"/>
    </font>
    <font>
      <b/>
      <sz val="10"/>
      <name val="Times New Roman"/>
      <family val="1"/>
      <charset val="204"/>
    </font>
    <font>
      <b/>
      <sz val="10"/>
      <name val="Arial Cyr"/>
      <family val="2"/>
      <charset val="204"/>
    </font>
    <font>
      <sz val="10"/>
      <name val="Times New Roman"/>
      <family val="1"/>
      <charset val="204"/>
    </font>
    <font>
      <b/>
      <sz val="10"/>
      <color indexed="12"/>
      <name val="Arial Cyr"/>
      <family val="2"/>
      <charset val="204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b/>
      <sz val="11"/>
      <color indexed="8"/>
      <name val="Arial Cyr"/>
      <family val="2"/>
      <charset val="204"/>
    </font>
    <font>
      <b/>
      <sz val="11"/>
      <color theme="3" tint="0.39997558519241921"/>
      <name val="Arial Cyr"/>
      <family val="2"/>
      <charset val="204"/>
    </font>
    <font>
      <sz val="10"/>
      <color theme="3" tint="0.39997558519241921"/>
      <name val="Arial Cyr"/>
      <family val="2"/>
      <charset val="204"/>
    </font>
    <font>
      <b/>
      <sz val="10"/>
      <color theme="3" tint="0.39997558519241921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0" fillId="0" borderId="0" xfId="0" applyAlignment="1"/>
    <xf numFmtId="0" fontId="2" fillId="0" borderId="0" xfId="0" applyFont="1"/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vertical="top" wrapText="1"/>
    </xf>
    <xf numFmtId="164" fontId="10" fillId="0" borderId="1" xfId="0" applyNumberFormat="1" applyFont="1" applyBorder="1" applyAlignment="1">
      <alignment horizontal="right" vertical="center"/>
    </xf>
    <xf numFmtId="0" fontId="11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vertical="top" wrapText="1"/>
    </xf>
    <xf numFmtId="0" fontId="12" fillId="0" borderId="0" xfId="0" applyFont="1"/>
    <xf numFmtId="164" fontId="0" fillId="0" borderId="1" xfId="0" applyNumberFormat="1" applyFont="1" applyBorder="1" applyAlignment="1">
      <alignment horizontal="right" vertical="center"/>
    </xf>
    <xf numFmtId="0" fontId="9" fillId="0" borderId="1" xfId="0" applyFont="1" applyBorder="1" applyAlignment="1">
      <alignment horizontal="justify" vertical="top" wrapText="1"/>
    </xf>
    <xf numFmtId="0" fontId="11" fillId="0" borderId="1" xfId="0" applyFont="1" applyBorder="1" applyAlignment="1">
      <alignment horizontal="left" vertical="top" wrapText="1"/>
    </xf>
    <xf numFmtId="165" fontId="10" fillId="0" borderId="1" xfId="0" applyNumberFormat="1" applyFont="1" applyBorder="1" applyAlignment="1">
      <alignment horizontal="right" vertical="center"/>
    </xf>
    <xf numFmtId="165" fontId="0" fillId="0" borderId="1" xfId="0" applyNumberFormat="1" applyFont="1" applyBorder="1" applyAlignment="1">
      <alignment horizontal="right" vertical="center"/>
    </xf>
    <xf numFmtId="0" fontId="15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0" fillId="0" borderId="0" xfId="0" applyAlignment="1"/>
    <xf numFmtId="0" fontId="11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vertical="top" wrapText="1"/>
    </xf>
    <xf numFmtId="165" fontId="10" fillId="0" borderId="0" xfId="0" applyNumberFormat="1" applyFont="1" applyBorder="1" applyAlignment="1">
      <alignment horizontal="right" vertical="center"/>
    </xf>
    <xf numFmtId="165" fontId="17" fillId="0" borderId="1" xfId="0" applyNumberFormat="1" applyFont="1" applyBorder="1" applyAlignment="1">
      <alignment horizontal="right" vertical="center"/>
    </xf>
    <xf numFmtId="164" fontId="18" fillId="0" borderId="1" xfId="0" applyNumberFormat="1" applyFont="1" applyBorder="1" applyAlignment="1">
      <alignment horizontal="right" vertical="center"/>
    </xf>
    <xf numFmtId="164" fontId="17" fillId="0" borderId="1" xfId="0" applyNumberFormat="1" applyFont="1" applyBorder="1" applyAlignment="1">
      <alignment horizontal="right" vertical="center"/>
    </xf>
    <xf numFmtId="165" fontId="18" fillId="0" borderId="1" xfId="0" applyNumberFormat="1" applyFont="1" applyBorder="1" applyAlignment="1">
      <alignment horizontal="right" vertical="center"/>
    </xf>
    <xf numFmtId="0" fontId="13" fillId="0" borderId="0" xfId="0" applyFont="1" applyBorder="1" applyAlignment="1">
      <alignment horizontal="right" vertical="top" wrapText="1"/>
    </xf>
    <xf numFmtId="0" fontId="0" fillId="0" borderId="0" xfId="0" applyAlignment="1"/>
    <xf numFmtId="0" fontId="14" fillId="0" borderId="0" xfId="0" applyFont="1" applyBorder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right" vertical="top" wrapText="1"/>
    </xf>
    <xf numFmtId="0" fontId="2" fillId="0" borderId="2" xfId="0" applyFont="1" applyBorder="1" applyAlignment="1">
      <alignment horizontal="center"/>
    </xf>
    <xf numFmtId="0" fontId="0" fillId="0" borderId="2" xfId="0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93"/>
  <sheetViews>
    <sheetView tabSelected="1" topLeftCell="A13" zoomScaleNormal="73" workbookViewId="0">
      <selection activeCell="G30" sqref="G30"/>
    </sheetView>
  </sheetViews>
  <sheetFormatPr defaultRowHeight="12.75" x14ac:dyDescent="0.2"/>
  <cols>
    <col min="1" max="1" width="22.140625" style="1" customWidth="1"/>
    <col min="2" max="2" width="57.7109375" style="1" customWidth="1"/>
    <col min="3" max="3" width="11.28515625" style="1" customWidth="1"/>
    <col min="4" max="4" width="12.140625" style="1" customWidth="1"/>
    <col min="5" max="16384" width="9.140625" style="1"/>
  </cols>
  <sheetData>
    <row r="1" spans="1:8" s="3" customFormat="1" ht="12.75" customHeight="1" x14ac:dyDescent="0.2">
      <c r="A1" s="30" t="s">
        <v>0</v>
      </c>
      <c r="B1" s="30"/>
      <c r="C1" s="30"/>
      <c r="D1" s="2"/>
      <c r="E1" s="2"/>
      <c r="F1" s="2"/>
      <c r="G1" s="2"/>
      <c r="H1" s="2"/>
    </row>
    <row r="2" spans="1:8" s="3" customFormat="1" ht="12.75" customHeight="1" x14ac:dyDescent="0.2">
      <c r="A2" s="30" t="s">
        <v>57</v>
      </c>
      <c r="B2" s="30"/>
      <c r="C2" s="30"/>
      <c r="D2" s="2"/>
      <c r="E2" s="2"/>
      <c r="F2" s="2"/>
      <c r="G2" s="2"/>
      <c r="H2" s="2"/>
    </row>
    <row r="3" spans="1:8" s="3" customFormat="1" ht="12.75" customHeight="1" x14ac:dyDescent="0.2">
      <c r="A3" s="30" t="s">
        <v>64</v>
      </c>
      <c r="B3" s="30"/>
      <c r="C3" s="30"/>
      <c r="D3" s="2"/>
      <c r="E3" s="2"/>
      <c r="F3" s="2"/>
      <c r="G3" s="2"/>
      <c r="H3" s="2"/>
    </row>
    <row r="4" spans="1:8" s="3" customFormat="1" ht="12.75" customHeight="1" x14ac:dyDescent="0.2">
      <c r="A4" s="30" t="s">
        <v>72</v>
      </c>
      <c r="B4" s="30"/>
      <c r="C4" s="30"/>
      <c r="D4" s="2"/>
      <c r="E4" s="2"/>
      <c r="F4" s="2"/>
      <c r="G4" s="2"/>
      <c r="H4" s="2"/>
    </row>
    <row r="5" spans="1:8" s="3" customFormat="1" ht="12.75" customHeight="1" x14ac:dyDescent="0.2">
      <c r="A5" s="30" t="s">
        <v>54</v>
      </c>
      <c r="B5" s="30"/>
      <c r="C5" s="30"/>
      <c r="D5" s="2"/>
      <c r="E5" s="2"/>
      <c r="F5" s="2"/>
      <c r="G5" s="2"/>
      <c r="H5" s="2"/>
    </row>
    <row r="6" spans="1:8" s="3" customFormat="1" ht="12.75" customHeight="1" x14ac:dyDescent="0.2">
      <c r="A6" s="30" t="s">
        <v>55</v>
      </c>
      <c r="B6" s="30"/>
      <c r="C6" s="30"/>
      <c r="D6" s="2"/>
      <c r="E6" s="2"/>
      <c r="F6" s="2"/>
      <c r="G6" s="2"/>
      <c r="H6" s="2"/>
    </row>
    <row r="7" spans="1:8" s="3" customFormat="1" ht="12.75" customHeight="1" x14ac:dyDescent="0.2">
      <c r="A7" s="30" t="s">
        <v>64</v>
      </c>
      <c r="B7" s="33"/>
      <c r="C7" s="33"/>
      <c r="D7" s="2"/>
      <c r="E7" s="2"/>
      <c r="F7" s="2"/>
      <c r="G7" s="2"/>
      <c r="H7" s="2"/>
    </row>
    <row r="8" spans="1:8" s="3" customFormat="1" ht="12.75" customHeight="1" x14ac:dyDescent="0.2">
      <c r="A8" s="30" t="s">
        <v>56</v>
      </c>
      <c r="B8" s="30"/>
      <c r="C8" s="30"/>
      <c r="D8" s="2"/>
      <c r="E8" s="2"/>
      <c r="F8" s="2"/>
      <c r="G8" s="2"/>
      <c r="H8" s="2"/>
    </row>
    <row r="9" spans="1:8" s="3" customFormat="1" ht="15.75" customHeight="1" x14ac:dyDescent="0.2">
      <c r="A9" s="32" t="s">
        <v>65</v>
      </c>
      <c r="B9" s="32"/>
      <c r="C9" s="32"/>
      <c r="D9" s="2"/>
      <c r="E9" s="2"/>
      <c r="F9" s="2"/>
      <c r="G9" s="2"/>
      <c r="H9" s="2"/>
    </row>
    <row r="10" spans="1:8" s="3" customFormat="1" ht="12.75" customHeight="1" x14ac:dyDescent="0.2">
      <c r="A10" s="30" t="s">
        <v>58</v>
      </c>
      <c r="B10" s="30"/>
      <c r="C10" s="30"/>
      <c r="D10" s="2"/>
      <c r="E10" s="2"/>
      <c r="F10" s="2"/>
      <c r="G10" s="2"/>
      <c r="H10" s="2"/>
    </row>
    <row r="11" spans="1:8" s="3" customFormat="1" ht="12.75" customHeight="1" x14ac:dyDescent="0.2">
      <c r="A11" s="30" t="s">
        <v>68</v>
      </c>
      <c r="B11" s="31"/>
      <c r="C11" s="31"/>
      <c r="D11" s="2"/>
      <c r="E11" s="2"/>
      <c r="F11" s="2"/>
      <c r="G11" s="2"/>
      <c r="H11" s="2"/>
    </row>
    <row r="12" spans="1:8" s="3" customFormat="1" ht="12.75" customHeight="1" x14ac:dyDescent="0.2">
      <c r="A12" s="30" t="s">
        <v>69</v>
      </c>
      <c r="B12" s="31"/>
      <c r="C12" s="31"/>
      <c r="D12" s="2"/>
      <c r="E12" s="2"/>
      <c r="F12" s="2"/>
      <c r="G12" s="2"/>
      <c r="H12" s="2"/>
    </row>
    <row r="13" spans="1:8" s="3" customFormat="1" ht="12.75" customHeight="1" x14ac:dyDescent="0.2">
      <c r="A13" s="30" t="s">
        <v>70</v>
      </c>
      <c r="B13" s="31"/>
      <c r="C13" s="31"/>
      <c r="D13" s="2"/>
      <c r="E13" s="2"/>
      <c r="F13" s="2"/>
      <c r="G13" s="2"/>
      <c r="H13" s="2"/>
    </row>
    <row r="14" spans="1:8" s="3" customFormat="1" ht="12.75" customHeight="1" x14ac:dyDescent="0.2">
      <c r="A14" s="30" t="s">
        <v>71</v>
      </c>
      <c r="B14" s="31"/>
      <c r="C14" s="31"/>
      <c r="D14" s="2"/>
      <c r="E14" s="2"/>
      <c r="F14" s="2"/>
      <c r="G14" s="2"/>
      <c r="H14" s="2"/>
    </row>
    <row r="15" spans="1:8" s="3" customFormat="1" ht="12.75" customHeight="1" x14ac:dyDescent="0.2">
      <c r="A15" s="35"/>
      <c r="B15" s="31"/>
      <c r="C15" s="31"/>
      <c r="D15" s="2"/>
      <c r="E15" s="2"/>
      <c r="F15" s="2"/>
      <c r="G15" s="2"/>
      <c r="H15" s="2"/>
    </row>
    <row r="16" spans="1:8" s="3" customFormat="1" ht="15.75" x14ac:dyDescent="0.2">
      <c r="A16" s="34" t="s">
        <v>1</v>
      </c>
      <c r="B16" s="34"/>
      <c r="C16" s="34"/>
    </row>
    <row r="17" spans="1:3" s="3" customFormat="1" ht="15.75" x14ac:dyDescent="0.2">
      <c r="A17" s="34" t="s">
        <v>2</v>
      </c>
      <c r="B17" s="34"/>
      <c r="C17" s="34"/>
    </row>
    <row r="18" spans="1:3" s="3" customFormat="1" ht="15.75" x14ac:dyDescent="0.2">
      <c r="A18" s="34" t="s">
        <v>59</v>
      </c>
      <c r="B18" s="34"/>
      <c r="C18" s="34"/>
    </row>
    <row r="19" spans="1:3" s="3" customFormat="1" ht="16.5" x14ac:dyDescent="0.25">
      <c r="A19" s="4"/>
      <c r="B19" s="4"/>
      <c r="C19" s="5" t="s">
        <v>3</v>
      </c>
    </row>
    <row r="20" spans="1:3" s="3" customFormat="1" ht="60" customHeight="1" x14ac:dyDescent="0.2">
      <c r="A20" s="6" t="s">
        <v>4</v>
      </c>
      <c r="B20" s="7" t="s">
        <v>5</v>
      </c>
      <c r="C20" s="6" t="s">
        <v>6</v>
      </c>
    </row>
    <row r="21" spans="1:3" s="3" customFormat="1" x14ac:dyDescent="0.2">
      <c r="A21" s="8">
        <v>1</v>
      </c>
      <c r="B21" s="8">
        <v>2</v>
      </c>
      <c r="C21" s="8">
        <v>3</v>
      </c>
    </row>
    <row r="22" spans="1:3" s="3" customFormat="1" hidden="1" x14ac:dyDescent="0.2">
      <c r="A22" s="9" t="s">
        <v>7</v>
      </c>
      <c r="B22" s="10" t="s">
        <v>8</v>
      </c>
      <c r="C22" s="11">
        <v>0</v>
      </c>
    </row>
    <row r="23" spans="1:3" s="3" customFormat="1" hidden="1" x14ac:dyDescent="0.2">
      <c r="A23" s="12" t="s">
        <v>9</v>
      </c>
      <c r="B23" s="13" t="s">
        <v>10</v>
      </c>
      <c r="C23" s="11">
        <v>0</v>
      </c>
    </row>
    <row r="24" spans="1:3" s="3" customFormat="1" ht="25.5" hidden="1" x14ac:dyDescent="0.2">
      <c r="A24" s="12" t="s">
        <v>11</v>
      </c>
      <c r="B24" s="13" t="s">
        <v>12</v>
      </c>
      <c r="C24" s="11">
        <v>0</v>
      </c>
    </row>
    <row r="25" spans="1:3" s="14" customFormat="1" ht="27" hidden="1" customHeight="1" x14ac:dyDescent="0.2">
      <c r="A25" s="9" t="s">
        <v>13</v>
      </c>
      <c r="B25" s="10" t="s">
        <v>14</v>
      </c>
      <c r="C25" s="11">
        <v>0</v>
      </c>
    </row>
    <row r="26" spans="1:3" s="14" customFormat="1" ht="30" hidden="1" customHeight="1" x14ac:dyDescent="0.2">
      <c r="A26" s="12" t="s">
        <v>15</v>
      </c>
      <c r="B26" s="13" t="s">
        <v>16</v>
      </c>
      <c r="C26" s="15">
        <v>0</v>
      </c>
    </row>
    <row r="27" spans="1:3" s="14" customFormat="1" ht="40.5" hidden="1" customHeight="1" x14ac:dyDescent="0.2">
      <c r="A27" s="12" t="s">
        <v>17</v>
      </c>
      <c r="B27" s="13" t="s">
        <v>18</v>
      </c>
      <c r="C27" s="15">
        <v>0</v>
      </c>
    </row>
    <row r="28" spans="1:3" s="14" customFormat="1" ht="41.25" hidden="1" customHeight="1" x14ac:dyDescent="0.2">
      <c r="A28" s="12" t="s">
        <v>19</v>
      </c>
      <c r="B28" s="13" t="s">
        <v>20</v>
      </c>
      <c r="C28" s="15">
        <v>0</v>
      </c>
    </row>
    <row r="29" spans="1:3" s="14" customFormat="1" ht="28.5" hidden="1" customHeight="1" x14ac:dyDescent="0.2">
      <c r="A29" s="12" t="s">
        <v>21</v>
      </c>
      <c r="B29" s="13" t="s">
        <v>22</v>
      </c>
      <c r="C29" s="15">
        <v>0</v>
      </c>
    </row>
    <row r="30" spans="1:3" s="14" customFormat="1" ht="16.5" customHeight="1" x14ac:dyDescent="0.2">
      <c r="A30" s="9" t="s">
        <v>23</v>
      </c>
      <c r="B30" s="10" t="s">
        <v>24</v>
      </c>
      <c r="C30" s="19">
        <f>C31+C35</f>
        <v>-1000</v>
      </c>
    </row>
    <row r="31" spans="1:3" s="14" customFormat="1" ht="15" customHeight="1" x14ac:dyDescent="0.2">
      <c r="A31" s="12" t="s">
        <v>25</v>
      </c>
      <c r="B31" s="13" t="s">
        <v>26</v>
      </c>
      <c r="C31" s="19">
        <f>SUM(C32)</f>
        <v>-60786</v>
      </c>
    </row>
    <row r="32" spans="1:3" s="14" customFormat="1" ht="15.75" customHeight="1" x14ac:dyDescent="0.2">
      <c r="A32" s="12" t="s">
        <v>27</v>
      </c>
      <c r="B32" s="13" t="s">
        <v>28</v>
      </c>
      <c r="C32" s="19">
        <f>SUM(C33)</f>
        <v>-60786</v>
      </c>
    </row>
    <row r="33" spans="1:8" ht="19.5" customHeight="1" x14ac:dyDescent="0.2">
      <c r="A33" s="12" t="s">
        <v>29</v>
      </c>
      <c r="B33" s="13" t="s">
        <v>30</v>
      </c>
      <c r="C33" s="19">
        <f>SUM(C34)</f>
        <v>-60786</v>
      </c>
    </row>
    <row r="34" spans="1:8" ht="15.75" customHeight="1" x14ac:dyDescent="0.2">
      <c r="A34" s="12" t="s">
        <v>66</v>
      </c>
      <c r="B34" s="13" t="s">
        <v>31</v>
      </c>
      <c r="C34" s="19">
        <v>-60786</v>
      </c>
    </row>
    <row r="35" spans="1:8" x14ac:dyDescent="0.2">
      <c r="A35" s="12" t="s">
        <v>32</v>
      </c>
      <c r="B35" s="13" t="s">
        <v>33</v>
      </c>
      <c r="C35" s="19">
        <f>SUM(C36)</f>
        <v>59786</v>
      </c>
    </row>
    <row r="36" spans="1:8" x14ac:dyDescent="0.2">
      <c r="A36" s="12" t="s">
        <v>34</v>
      </c>
      <c r="B36" s="13" t="s">
        <v>35</v>
      </c>
      <c r="C36" s="19">
        <f>SUM(C37)</f>
        <v>59786</v>
      </c>
    </row>
    <row r="37" spans="1:8" x14ac:dyDescent="0.2">
      <c r="A37" s="12" t="s">
        <v>36</v>
      </c>
      <c r="B37" s="13" t="s">
        <v>37</v>
      </c>
      <c r="C37" s="19">
        <f>SUM(C38)</f>
        <v>59786</v>
      </c>
    </row>
    <row r="38" spans="1:8" ht="15.75" customHeight="1" x14ac:dyDescent="0.2">
      <c r="A38" s="12" t="s">
        <v>67</v>
      </c>
      <c r="B38" s="13" t="s">
        <v>38</v>
      </c>
      <c r="C38" s="19">
        <v>59786</v>
      </c>
    </row>
    <row r="39" spans="1:8" ht="25.5" hidden="1" x14ac:dyDescent="0.2">
      <c r="A39" s="9" t="s">
        <v>39</v>
      </c>
      <c r="B39" s="16" t="s">
        <v>40</v>
      </c>
      <c r="C39" s="11">
        <v>0</v>
      </c>
    </row>
    <row r="40" spans="1:8" ht="25.5" hidden="1" x14ac:dyDescent="0.2">
      <c r="A40" s="12" t="s">
        <v>41</v>
      </c>
      <c r="B40" s="17" t="s">
        <v>42</v>
      </c>
      <c r="C40" s="15">
        <v>0</v>
      </c>
    </row>
    <row r="41" spans="1:8" s="14" customFormat="1" ht="25.5" hidden="1" x14ac:dyDescent="0.2">
      <c r="A41" s="12" t="s">
        <v>43</v>
      </c>
      <c r="B41" s="17" t="s">
        <v>44</v>
      </c>
      <c r="C41" s="15">
        <v>0</v>
      </c>
    </row>
    <row r="42" spans="1:8" ht="25.5" hidden="1" x14ac:dyDescent="0.2">
      <c r="A42" s="12" t="s">
        <v>45</v>
      </c>
      <c r="B42" s="17" t="s">
        <v>46</v>
      </c>
      <c r="C42" s="15">
        <v>0</v>
      </c>
    </row>
    <row r="43" spans="1:8" ht="25.5" hidden="1" x14ac:dyDescent="0.2">
      <c r="A43" s="12" t="s">
        <v>47</v>
      </c>
      <c r="B43" s="17" t="s">
        <v>48</v>
      </c>
      <c r="C43" s="15">
        <v>0</v>
      </c>
    </row>
    <row r="44" spans="1:8" ht="25.5" hidden="1" x14ac:dyDescent="0.2">
      <c r="A44" s="12" t="s">
        <v>49</v>
      </c>
      <c r="B44" s="17" t="s">
        <v>50</v>
      </c>
      <c r="C44" s="15">
        <v>0</v>
      </c>
    </row>
    <row r="45" spans="1:8" ht="25.5" hidden="1" customHeight="1" x14ac:dyDescent="0.2">
      <c r="A45" s="12" t="s">
        <v>51</v>
      </c>
      <c r="B45" s="17" t="s">
        <v>52</v>
      </c>
      <c r="C45" s="15">
        <v>0</v>
      </c>
    </row>
    <row r="46" spans="1:8" ht="25.5" x14ac:dyDescent="0.2">
      <c r="A46" s="12"/>
      <c r="B46" s="10" t="s">
        <v>53</v>
      </c>
      <c r="C46" s="18">
        <f>C30</f>
        <v>-1000</v>
      </c>
    </row>
    <row r="47" spans="1:8" x14ac:dyDescent="0.2">
      <c r="A47" s="23"/>
      <c r="B47" s="24"/>
      <c r="C47" s="25"/>
    </row>
    <row r="48" spans="1:8" s="3" customFormat="1" ht="12.75" customHeight="1" x14ac:dyDescent="0.2">
      <c r="A48" s="30" t="s">
        <v>60</v>
      </c>
      <c r="B48" s="30"/>
      <c r="C48" s="30"/>
      <c r="D48" s="31"/>
      <c r="E48" s="22"/>
      <c r="F48" s="22"/>
      <c r="G48" s="22"/>
      <c r="H48" s="22"/>
    </row>
    <row r="49" spans="1:8" s="3" customFormat="1" ht="12.75" customHeight="1" x14ac:dyDescent="0.2">
      <c r="A49" s="30" t="s">
        <v>57</v>
      </c>
      <c r="B49" s="30"/>
      <c r="C49" s="30"/>
      <c r="D49" s="31"/>
      <c r="E49" s="22"/>
      <c r="F49" s="22"/>
      <c r="G49" s="22"/>
      <c r="H49" s="22"/>
    </row>
    <row r="50" spans="1:8" s="3" customFormat="1" ht="12.75" customHeight="1" x14ac:dyDescent="0.2">
      <c r="A50" s="30" t="s">
        <v>64</v>
      </c>
      <c r="B50" s="30"/>
      <c r="C50" s="30"/>
      <c r="D50" s="31"/>
      <c r="E50" s="22"/>
      <c r="F50" s="22"/>
      <c r="G50" s="22"/>
      <c r="H50" s="22"/>
    </row>
    <row r="51" spans="1:8" s="3" customFormat="1" ht="12.75" customHeight="1" x14ac:dyDescent="0.2">
      <c r="A51" s="30" t="s">
        <v>72</v>
      </c>
      <c r="B51" s="30"/>
      <c r="C51" s="30"/>
      <c r="D51" s="31"/>
      <c r="E51" s="22"/>
      <c r="F51" s="22"/>
      <c r="G51" s="22"/>
      <c r="H51" s="22"/>
    </row>
    <row r="52" spans="1:8" s="3" customFormat="1" ht="12.75" customHeight="1" x14ac:dyDescent="0.2">
      <c r="A52" s="30" t="s">
        <v>54</v>
      </c>
      <c r="B52" s="30"/>
      <c r="C52" s="30"/>
      <c r="D52" s="31"/>
      <c r="E52" s="22"/>
      <c r="F52" s="22"/>
      <c r="G52" s="22"/>
      <c r="H52" s="22"/>
    </row>
    <row r="53" spans="1:8" s="3" customFormat="1" ht="12.75" customHeight="1" x14ac:dyDescent="0.2">
      <c r="A53" s="30" t="s">
        <v>55</v>
      </c>
      <c r="B53" s="30"/>
      <c r="C53" s="30"/>
      <c r="D53" s="31"/>
      <c r="E53" s="22"/>
      <c r="F53" s="22"/>
      <c r="G53" s="22"/>
      <c r="H53" s="22"/>
    </row>
    <row r="54" spans="1:8" s="3" customFormat="1" ht="12.75" customHeight="1" x14ac:dyDescent="0.2">
      <c r="A54" s="30" t="s">
        <v>73</v>
      </c>
      <c r="B54" s="33"/>
      <c r="C54" s="33"/>
      <c r="D54" s="31"/>
      <c r="E54" s="22"/>
      <c r="F54" s="22"/>
      <c r="G54" s="22"/>
      <c r="H54" s="22"/>
    </row>
    <row r="55" spans="1:8" s="3" customFormat="1" ht="12.75" customHeight="1" x14ac:dyDescent="0.2">
      <c r="A55" s="30" t="s">
        <v>56</v>
      </c>
      <c r="B55" s="30"/>
      <c r="C55" s="30"/>
      <c r="D55" s="31"/>
      <c r="E55" s="22"/>
      <c r="F55" s="22"/>
      <c r="G55" s="22"/>
      <c r="H55" s="22"/>
    </row>
    <row r="56" spans="1:8" s="3" customFormat="1" ht="15.75" customHeight="1" x14ac:dyDescent="0.2">
      <c r="A56" s="32" t="s">
        <v>65</v>
      </c>
      <c r="B56" s="32"/>
      <c r="C56" s="32"/>
      <c r="D56" s="31"/>
      <c r="E56" s="22"/>
      <c r="F56" s="22"/>
      <c r="G56" s="22"/>
      <c r="H56" s="22"/>
    </row>
    <row r="57" spans="1:8" s="3" customFormat="1" ht="12.75" customHeight="1" x14ac:dyDescent="0.2">
      <c r="A57" s="30" t="s">
        <v>58</v>
      </c>
      <c r="B57" s="30"/>
      <c r="C57" s="30"/>
      <c r="D57" s="31"/>
      <c r="E57" s="22"/>
      <c r="F57" s="22"/>
      <c r="G57" s="22"/>
      <c r="H57" s="22"/>
    </row>
    <row r="58" spans="1:8" s="3" customFormat="1" ht="12.75" customHeight="1" x14ac:dyDescent="0.2">
      <c r="A58" s="30" t="s">
        <v>68</v>
      </c>
      <c r="B58" s="31"/>
      <c r="C58" s="31"/>
      <c r="D58" s="31"/>
      <c r="E58" s="22"/>
      <c r="F58" s="22"/>
      <c r="G58" s="22"/>
      <c r="H58" s="22"/>
    </row>
    <row r="59" spans="1:8" s="3" customFormat="1" ht="12.75" customHeight="1" x14ac:dyDescent="0.2">
      <c r="A59" s="30" t="s">
        <v>69</v>
      </c>
      <c r="B59" s="31"/>
      <c r="C59" s="31"/>
      <c r="D59" s="31"/>
      <c r="E59" s="22"/>
      <c r="F59" s="22"/>
      <c r="G59" s="22"/>
      <c r="H59" s="22"/>
    </row>
    <row r="60" spans="1:8" s="3" customFormat="1" ht="12.75" customHeight="1" x14ac:dyDescent="0.2">
      <c r="A60" s="30" t="s">
        <v>70</v>
      </c>
      <c r="B60" s="31"/>
      <c r="C60" s="31"/>
      <c r="D60" s="31"/>
      <c r="E60" s="22"/>
      <c r="F60" s="22"/>
      <c r="G60" s="22"/>
      <c r="H60" s="22"/>
    </row>
    <row r="61" spans="1:8" s="3" customFormat="1" ht="12.75" customHeight="1" x14ac:dyDescent="0.2">
      <c r="A61" s="30" t="s">
        <v>71</v>
      </c>
      <c r="B61" s="31"/>
      <c r="C61" s="31"/>
      <c r="D61" s="31"/>
      <c r="E61" s="22"/>
      <c r="F61" s="22"/>
      <c r="G61" s="22"/>
      <c r="H61" s="22"/>
    </row>
    <row r="62" spans="1:8" s="3" customFormat="1" ht="12.75" customHeight="1" x14ac:dyDescent="0.2">
      <c r="A62" s="35"/>
      <c r="B62" s="31"/>
      <c r="C62" s="31"/>
      <c r="D62" s="22"/>
      <c r="E62" s="22"/>
      <c r="F62" s="22"/>
      <c r="G62" s="22"/>
      <c r="H62" s="22"/>
    </row>
    <row r="63" spans="1:8" s="3" customFormat="1" ht="15.75" x14ac:dyDescent="0.2">
      <c r="A63" s="34" t="s">
        <v>1</v>
      </c>
      <c r="B63" s="34"/>
      <c r="C63" s="34"/>
      <c r="D63" s="31"/>
    </row>
    <row r="64" spans="1:8" s="3" customFormat="1" ht="15.75" x14ac:dyDescent="0.2">
      <c r="A64" s="34" t="s">
        <v>2</v>
      </c>
      <c r="B64" s="34"/>
      <c r="C64" s="34"/>
      <c r="D64" s="31"/>
    </row>
    <row r="65" spans="1:4" s="3" customFormat="1" ht="15.75" x14ac:dyDescent="0.2">
      <c r="A65" s="34" t="s">
        <v>61</v>
      </c>
      <c r="B65" s="34"/>
      <c r="C65" s="34"/>
      <c r="D65" s="31"/>
    </row>
    <row r="66" spans="1:4" s="3" customFormat="1" ht="16.5" x14ac:dyDescent="0.25">
      <c r="A66" s="4"/>
      <c r="B66" s="4"/>
      <c r="C66" s="36" t="s">
        <v>3</v>
      </c>
      <c r="D66" s="37"/>
    </row>
    <row r="67" spans="1:4" s="3" customFormat="1" ht="60" customHeight="1" x14ac:dyDescent="0.2">
      <c r="A67" s="6" t="s">
        <v>4</v>
      </c>
      <c r="B67" s="7" t="s">
        <v>5</v>
      </c>
      <c r="C67" s="21" t="s">
        <v>62</v>
      </c>
      <c r="D67" s="20" t="s">
        <v>63</v>
      </c>
    </row>
    <row r="68" spans="1:4" s="3" customFormat="1" x14ac:dyDescent="0.2">
      <c r="A68" s="8">
        <v>1</v>
      </c>
      <c r="B68" s="8">
        <v>2</v>
      </c>
      <c r="C68" s="8">
        <v>3</v>
      </c>
      <c r="D68" s="8">
        <v>3</v>
      </c>
    </row>
    <row r="69" spans="1:4" s="3" customFormat="1" hidden="1" x14ac:dyDescent="0.2">
      <c r="A69" s="9" t="s">
        <v>7</v>
      </c>
      <c r="B69" s="10" t="s">
        <v>8</v>
      </c>
      <c r="C69" s="11">
        <v>0</v>
      </c>
      <c r="D69" s="11">
        <v>0</v>
      </c>
    </row>
    <row r="70" spans="1:4" s="3" customFormat="1" hidden="1" x14ac:dyDescent="0.2">
      <c r="A70" s="12" t="s">
        <v>9</v>
      </c>
      <c r="B70" s="13" t="s">
        <v>10</v>
      </c>
      <c r="C70" s="11">
        <v>0</v>
      </c>
      <c r="D70" s="11">
        <v>0</v>
      </c>
    </row>
    <row r="71" spans="1:4" s="3" customFormat="1" ht="25.5" hidden="1" x14ac:dyDescent="0.2">
      <c r="A71" s="12" t="s">
        <v>11</v>
      </c>
      <c r="B71" s="13" t="s">
        <v>12</v>
      </c>
      <c r="C71" s="11">
        <v>0</v>
      </c>
      <c r="D71" s="11">
        <v>0</v>
      </c>
    </row>
    <row r="72" spans="1:4" s="14" customFormat="1" ht="27" hidden="1" customHeight="1" x14ac:dyDescent="0.2">
      <c r="A72" s="9" t="s">
        <v>13</v>
      </c>
      <c r="B72" s="10" t="s">
        <v>14</v>
      </c>
      <c r="C72" s="11">
        <v>0</v>
      </c>
      <c r="D72" s="11">
        <v>0</v>
      </c>
    </row>
    <row r="73" spans="1:4" s="14" customFormat="1" ht="30" hidden="1" customHeight="1" x14ac:dyDescent="0.2">
      <c r="A73" s="12" t="s">
        <v>15</v>
      </c>
      <c r="B73" s="13" t="s">
        <v>16</v>
      </c>
      <c r="C73" s="15">
        <v>0</v>
      </c>
      <c r="D73" s="15">
        <v>0</v>
      </c>
    </row>
    <row r="74" spans="1:4" s="14" customFormat="1" ht="40.5" hidden="1" customHeight="1" x14ac:dyDescent="0.2">
      <c r="A74" s="12" t="s">
        <v>17</v>
      </c>
      <c r="B74" s="13" t="s">
        <v>18</v>
      </c>
      <c r="C74" s="15">
        <v>0</v>
      </c>
      <c r="D74" s="15">
        <v>0</v>
      </c>
    </row>
    <row r="75" spans="1:4" s="14" customFormat="1" ht="41.25" hidden="1" customHeight="1" x14ac:dyDescent="0.2">
      <c r="A75" s="12" t="s">
        <v>19</v>
      </c>
      <c r="B75" s="13" t="s">
        <v>20</v>
      </c>
      <c r="C75" s="15">
        <v>0</v>
      </c>
      <c r="D75" s="15">
        <v>0</v>
      </c>
    </row>
    <row r="76" spans="1:4" s="14" customFormat="1" ht="28.5" hidden="1" customHeight="1" x14ac:dyDescent="0.2">
      <c r="A76" s="12" t="s">
        <v>21</v>
      </c>
      <c r="B76" s="13" t="s">
        <v>22</v>
      </c>
      <c r="C76" s="15">
        <v>0</v>
      </c>
      <c r="D76" s="15">
        <v>0</v>
      </c>
    </row>
    <row r="77" spans="1:4" s="14" customFormat="1" ht="16.5" customHeight="1" x14ac:dyDescent="0.2">
      <c r="A77" s="9" t="s">
        <v>23</v>
      </c>
      <c r="B77" s="10" t="s">
        <v>24</v>
      </c>
      <c r="C77" s="26">
        <f>C78+C82</f>
        <v>0</v>
      </c>
      <c r="D77" s="19">
        <f>D78+D82</f>
        <v>0</v>
      </c>
    </row>
    <row r="78" spans="1:4" s="14" customFormat="1" ht="15" customHeight="1" x14ac:dyDescent="0.2">
      <c r="A78" s="12" t="s">
        <v>25</v>
      </c>
      <c r="B78" s="13" t="s">
        <v>26</v>
      </c>
      <c r="C78" s="26">
        <f t="shared" ref="C78:D80" si="0">SUM(C79)</f>
        <v>-68717.574259999994</v>
      </c>
      <c r="D78" s="19">
        <f t="shared" si="0"/>
        <v>-20799.900000000001</v>
      </c>
    </row>
    <row r="79" spans="1:4" s="14" customFormat="1" ht="15.75" customHeight="1" x14ac:dyDescent="0.2">
      <c r="A79" s="12" t="s">
        <v>27</v>
      </c>
      <c r="B79" s="13" t="s">
        <v>28</v>
      </c>
      <c r="C79" s="26">
        <f t="shared" si="0"/>
        <v>-68717.574259999994</v>
      </c>
      <c r="D79" s="19">
        <f t="shared" si="0"/>
        <v>-20799.900000000001</v>
      </c>
    </row>
    <row r="80" spans="1:4" ht="19.5" customHeight="1" x14ac:dyDescent="0.2">
      <c r="A80" s="12" t="s">
        <v>29</v>
      </c>
      <c r="B80" s="13" t="s">
        <v>30</v>
      </c>
      <c r="C80" s="26">
        <f t="shared" si="0"/>
        <v>-68717.574259999994</v>
      </c>
      <c r="D80" s="19">
        <f t="shared" si="0"/>
        <v>-20799.900000000001</v>
      </c>
    </row>
    <row r="81" spans="1:4" ht="15.75" customHeight="1" x14ac:dyDescent="0.2">
      <c r="A81" s="12" t="s">
        <v>66</v>
      </c>
      <c r="B81" s="13" t="s">
        <v>31</v>
      </c>
      <c r="C81" s="26">
        <v>-68717.574259999994</v>
      </c>
      <c r="D81" s="19">
        <v>-20799.900000000001</v>
      </c>
    </row>
    <row r="82" spans="1:4" x14ac:dyDescent="0.2">
      <c r="A82" s="12" t="s">
        <v>32</v>
      </c>
      <c r="B82" s="13" t="s">
        <v>33</v>
      </c>
      <c r="C82" s="26">
        <f t="shared" ref="C82:D84" si="1">SUM(C83)</f>
        <v>68717.574259999994</v>
      </c>
      <c r="D82" s="19">
        <f t="shared" si="1"/>
        <v>20799.900000000001</v>
      </c>
    </row>
    <row r="83" spans="1:4" x14ac:dyDescent="0.2">
      <c r="A83" s="12" t="s">
        <v>34</v>
      </c>
      <c r="B83" s="13" t="s">
        <v>35</v>
      </c>
      <c r="C83" s="26">
        <f t="shared" si="1"/>
        <v>68717.574259999994</v>
      </c>
      <c r="D83" s="19">
        <f t="shared" si="1"/>
        <v>20799.900000000001</v>
      </c>
    </row>
    <row r="84" spans="1:4" x14ac:dyDescent="0.2">
      <c r="A84" s="12" t="s">
        <v>36</v>
      </c>
      <c r="B84" s="13" t="s">
        <v>37</v>
      </c>
      <c r="C84" s="26">
        <f t="shared" si="1"/>
        <v>68717.574259999994</v>
      </c>
      <c r="D84" s="19">
        <f t="shared" si="1"/>
        <v>20799.900000000001</v>
      </c>
    </row>
    <row r="85" spans="1:4" ht="15.75" customHeight="1" x14ac:dyDescent="0.2">
      <c r="A85" s="12" t="s">
        <v>67</v>
      </c>
      <c r="B85" s="13" t="s">
        <v>38</v>
      </c>
      <c r="C85" s="26">
        <v>68717.574259999994</v>
      </c>
      <c r="D85" s="19">
        <v>20799.900000000001</v>
      </c>
    </row>
    <row r="86" spans="1:4" ht="25.5" hidden="1" x14ac:dyDescent="0.2">
      <c r="A86" s="9" t="s">
        <v>39</v>
      </c>
      <c r="B86" s="16" t="s">
        <v>40</v>
      </c>
      <c r="C86" s="27">
        <v>0</v>
      </c>
      <c r="D86" s="11">
        <v>0</v>
      </c>
    </row>
    <row r="87" spans="1:4" ht="25.5" hidden="1" x14ac:dyDescent="0.2">
      <c r="A87" s="12" t="s">
        <v>41</v>
      </c>
      <c r="B87" s="17" t="s">
        <v>42</v>
      </c>
      <c r="C87" s="28">
        <v>0</v>
      </c>
      <c r="D87" s="15">
        <v>0</v>
      </c>
    </row>
    <row r="88" spans="1:4" s="14" customFormat="1" ht="25.5" hidden="1" x14ac:dyDescent="0.2">
      <c r="A88" s="12" t="s">
        <v>43</v>
      </c>
      <c r="B88" s="17" t="s">
        <v>44</v>
      </c>
      <c r="C88" s="28">
        <v>0</v>
      </c>
      <c r="D88" s="15">
        <v>0</v>
      </c>
    </row>
    <row r="89" spans="1:4" ht="25.5" hidden="1" x14ac:dyDescent="0.2">
      <c r="A89" s="12" t="s">
        <v>45</v>
      </c>
      <c r="B89" s="17" t="s">
        <v>46</v>
      </c>
      <c r="C89" s="28">
        <v>0</v>
      </c>
      <c r="D89" s="15">
        <v>0</v>
      </c>
    </row>
    <row r="90" spans="1:4" ht="25.5" hidden="1" x14ac:dyDescent="0.2">
      <c r="A90" s="12" t="s">
        <v>47</v>
      </c>
      <c r="B90" s="17" t="s">
        <v>48</v>
      </c>
      <c r="C90" s="28">
        <v>0</v>
      </c>
      <c r="D90" s="15">
        <v>0</v>
      </c>
    </row>
    <row r="91" spans="1:4" ht="25.5" hidden="1" x14ac:dyDescent="0.2">
      <c r="A91" s="12" t="s">
        <v>49</v>
      </c>
      <c r="B91" s="17" t="s">
        <v>50</v>
      </c>
      <c r="C91" s="28">
        <v>0</v>
      </c>
      <c r="D91" s="15">
        <v>0</v>
      </c>
    </row>
    <row r="92" spans="1:4" ht="25.5" hidden="1" customHeight="1" x14ac:dyDescent="0.2">
      <c r="A92" s="12" t="s">
        <v>51</v>
      </c>
      <c r="B92" s="17" t="s">
        <v>52</v>
      </c>
      <c r="C92" s="28">
        <v>0</v>
      </c>
      <c r="D92" s="15">
        <v>0</v>
      </c>
    </row>
    <row r="93" spans="1:4" ht="25.5" x14ac:dyDescent="0.2">
      <c r="A93" s="12"/>
      <c r="B93" s="10" t="s">
        <v>53</v>
      </c>
      <c r="C93" s="29">
        <f>C77</f>
        <v>0</v>
      </c>
      <c r="D93" s="18">
        <f>D77</f>
        <v>0</v>
      </c>
    </row>
  </sheetData>
  <sheetProtection selectLockedCells="1" selectUnlockedCells="1"/>
  <mergeCells count="37">
    <mergeCell ref="C66:D66"/>
    <mergeCell ref="A59:D59"/>
    <mergeCell ref="A60:D60"/>
    <mergeCell ref="A61:D61"/>
    <mergeCell ref="A62:C62"/>
    <mergeCell ref="A63:D63"/>
    <mergeCell ref="A56:D56"/>
    <mergeCell ref="A57:D57"/>
    <mergeCell ref="A58:D58"/>
    <mergeCell ref="A64:D64"/>
    <mergeCell ref="A65:D65"/>
    <mergeCell ref="A51:D51"/>
    <mergeCell ref="A52:D52"/>
    <mergeCell ref="A53:D53"/>
    <mergeCell ref="A54:D54"/>
    <mergeCell ref="A55:D55"/>
    <mergeCell ref="A13:C13"/>
    <mergeCell ref="A15:C15"/>
    <mergeCell ref="A14:C14"/>
    <mergeCell ref="A49:D49"/>
    <mergeCell ref="A50:D50"/>
    <mergeCell ref="A1:C1"/>
    <mergeCell ref="A2:C2"/>
    <mergeCell ref="A3:C3"/>
    <mergeCell ref="A4:C4"/>
    <mergeCell ref="A48:D48"/>
    <mergeCell ref="A5:C5"/>
    <mergeCell ref="A8:C8"/>
    <mergeCell ref="A9:C9"/>
    <mergeCell ref="A6:C6"/>
    <mergeCell ref="A7:C7"/>
    <mergeCell ref="A10:C10"/>
    <mergeCell ref="A16:C16"/>
    <mergeCell ref="A17:C17"/>
    <mergeCell ref="A18:C18"/>
    <mergeCell ref="A11:C11"/>
    <mergeCell ref="A12:C12"/>
  </mergeCells>
  <phoneticPr fontId="0" type="noConversion"/>
  <pageMargins left="0.74791666666666667" right="0.24027777777777778" top="0.25" bottom="0.5" header="0.51180555555555551" footer="0.51180555555555551"/>
  <pageSetup paperSize="9" scale="81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2021,22,23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2022-01-21T11:57:10Z</cp:lastPrinted>
  <dcterms:created xsi:type="dcterms:W3CDTF">2021-12-24T15:00:45Z</dcterms:created>
  <dcterms:modified xsi:type="dcterms:W3CDTF">2022-01-21T11:57:35Z</dcterms:modified>
</cp:coreProperties>
</file>